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ransauck-my.sharepoint.com/personal/finance_transauck_co_nz/Documents/Desktop/Daisy/FAF working sheet/"/>
    </mc:Choice>
  </mc:AlternateContent>
  <xr:revisionPtr revIDLastSave="7" documentId="8_{4C07587C-78A6-44FC-814B-D5B7ADF9F95D}" xr6:coauthVersionLast="47" xr6:coauthVersionMax="47" xr10:uidLastSave="{3F764BF0-5515-4E21-A78C-205D89157FD4}"/>
  <bookViews>
    <workbookView xWindow="-120" yWindow="-120" windowWidth="38640" windowHeight="15720" xr2:uid="{F8C7B653-927A-45AE-86C1-019AEA0419E9}"/>
  </bookViews>
  <sheets>
    <sheet name="FAF Table - FUEL SURCHARGE" sheetId="1" r:id="rId1"/>
  </sheets>
  <definedNames>
    <definedName name="_xlnm._FilterDatabase" localSheetId="0" hidden="1">'FAF Table - FUEL SURCHARGE'!$A$11:$D$109</definedName>
    <definedName name="_xlnm.Print_Area" localSheetId="0">'FAF Table - FUEL SURCHARGE'!$A$1:$D$149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8" i="1" l="1"/>
  <c r="B108" i="1"/>
  <c r="D107" i="1"/>
  <c r="B107" i="1"/>
  <c r="D106" i="1"/>
  <c r="B106" i="1"/>
  <c r="D105" i="1"/>
  <c r="B105" i="1"/>
  <c r="D104" i="1"/>
  <c r="B104" i="1"/>
  <c r="D103" i="1"/>
  <c r="B103" i="1"/>
  <c r="D102" i="1"/>
  <c r="B102" i="1"/>
  <c r="D101" i="1"/>
  <c r="B101" i="1"/>
  <c r="D100" i="1"/>
  <c r="B100" i="1"/>
  <c r="D99" i="1"/>
  <c r="B99" i="1"/>
  <c r="D98" i="1"/>
  <c r="B98" i="1"/>
  <c r="D97" i="1"/>
  <c r="B97" i="1"/>
  <c r="D96" i="1"/>
  <c r="B96" i="1"/>
  <c r="D95" i="1"/>
  <c r="B95" i="1"/>
  <c r="D94" i="1"/>
  <c r="B94" i="1"/>
  <c r="D93" i="1"/>
  <c r="B93" i="1"/>
  <c r="D92" i="1"/>
  <c r="B92" i="1"/>
  <c r="D91" i="1"/>
  <c r="B91" i="1"/>
  <c r="D90" i="1"/>
  <c r="B90" i="1"/>
  <c r="D89" i="1"/>
  <c r="B89" i="1"/>
  <c r="D88" i="1"/>
  <c r="B88" i="1"/>
  <c r="D87" i="1"/>
  <c r="B87" i="1"/>
  <c r="D86" i="1"/>
  <c r="B86" i="1"/>
  <c r="D85" i="1"/>
  <c r="B85" i="1"/>
  <c r="D84" i="1"/>
  <c r="B84" i="1"/>
  <c r="D83" i="1"/>
  <c r="B83" i="1"/>
  <c r="D82" i="1"/>
  <c r="B82" i="1"/>
  <c r="D81" i="1"/>
  <c r="B81" i="1"/>
  <c r="D80" i="1"/>
  <c r="B80" i="1"/>
  <c r="D79" i="1"/>
  <c r="B79" i="1"/>
  <c r="D78" i="1"/>
  <c r="B78" i="1"/>
  <c r="D77" i="1"/>
  <c r="B77" i="1"/>
  <c r="D76" i="1"/>
  <c r="B76" i="1"/>
  <c r="D75" i="1"/>
  <c r="B75" i="1"/>
  <c r="D74" i="1"/>
  <c r="B74" i="1"/>
  <c r="D73" i="1"/>
  <c r="B73" i="1"/>
  <c r="D72" i="1"/>
  <c r="B72" i="1"/>
  <c r="D71" i="1"/>
  <c r="B71" i="1"/>
  <c r="D70" i="1"/>
  <c r="B70" i="1"/>
  <c r="D69" i="1"/>
  <c r="B69" i="1"/>
  <c r="D68" i="1"/>
  <c r="B68" i="1"/>
  <c r="D67" i="1"/>
  <c r="B67" i="1"/>
  <c r="D66" i="1"/>
  <c r="B66" i="1"/>
  <c r="D65" i="1"/>
  <c r="B65" i="1"/>
  <c r="D64" i="1"/>
  <c r="B64" i="1"/>
  <c r="D63" i="1"/>
  <c r="B63" i="1"/>
  <c r="D62" i="1"/>
  <c r="B62" i="1"/>
  <c r="D61" i="1"/>
  <c r="B61" i="1"/>
  <c r="D60" i="1"/>
  <c r="B60" i="1"/>
  <c r="D59" i="1"/>
  <c r="B59" i="1"/>
  <c r="D58" i="1"/>
  <c r="B58" i="1"/>
  <c r="D57" i="1"/>
  <c r="B57" i="1"/>
  <c r="D56" i="1"/>
  <c r="B56" i="1"/>
  <c r="D55" i="1"/>
  <c r="B55" i="1"/>
  <c r="D54" i="1"/>
  <c r="B54" i="1"/>
  <c r="D53" i="1"/>
  <c r="B53" i="1"/>
  <c r="D52" i="1"/>
  <c r="B52" i="1"/>
  <c r="D51" i="1"/>
  <c r="B51" i="1"/>
  <c r="D50" i="1"/>
  <c r="B50" i="1"/>
  <c r="D49" i="1"/>
  <c r="B49" i="1"/>
  <c r="D48" i="1"/>
  <c r="B48" i="1"/>
  <c r="D47" i="1"/>
  <c r="B47" i="1"/>
  <c r="D46" i="1"/>
  <c r="B46" i="1"/>
  <c r="D45" i="1"/>
  <c r="B45" i="1"/>
  <c r="D44" i="1"/>
  <c r="B44" i="1"/>
  <c r="D43" i="1"/>
  <c r="B43" i="1"/>
  <c r="D42" i="1"/>
  <c r="B42" i="1"/>
  <c r="D41" i="1"/>
  <c r="B41" i="1"/>
  <c r="D40" i="1"/>
  <c r="B40" i="1"/>
  <c r="D39" i="1"/>
  <c r="B39" i="1"/>
  <c r="D38" i="1"/>
  <c r="B38" i="1"/>
  <c r="D37" i="1"/>
  <c r="B37" i="1"/>
  <c r="D36" i="1"/>
  <c r="B36" i="1"/>
  <c r="D35" i="1"/>
  <c r="B35" i="1"/>
  <c r="D34" i="1"/>
  <c r="B34" i="1"/>
  <c r="D33" i="1"/>
  <c r="B33" i="1"/>
  <c r="D32" i="1"/>
  <c r="B32" i="1"/>
  <c r="D31" i="1"/>
  <c r="B31" i="1"/>
  <c r="D30" i="1"/>
  <c r="B30" i="1"/>
  <c r="D29" i="1"/>
  <c r="B29" i="1"/>
  <c r="D28" i="1"/>
  <c r="B28" i="1"/>
  <c r="D27" i="1"/>
  <c r="B27" i="1"/>
  <c r="D26" i="1"/>
  <c r="B26" i="1"/>
  <c r="D25" i="1"/>
  <c r="B25" i="1"/>
  <c r="D24" i="1"/>
  <c r="B24" i="1"/>
  <c r="D23" i="1"/>
  <c r="B23" i="1"/>
  <c r="D22" i="1"/>
  <c r="B22" i="1"/>
  <c r="D21" i="1"/>
  <c r="B21" i="1"/>
  <c r="D20" i="1"/>
  <c r="B20" i="1"/>
  <c r="D19" i="1"/>
  <c r="B19" i="1"/>
  <c r="D18" i="1"/>
  <c r="B18" i="1"/>
  <c r="D17" i="1"/>
  <c r="B17" i="1"/>
  <c r="D16" i="1"/>
  <c r="B16" i="1"/>
  <c r="D15" i="1"/>
  <c r="B15" i="1"/>
  <c r="D14" i="1"/>
  <c r="B14" i="1"/>
  <c r="D13" i="1"/>
  <c r="B13" i="1"/>
  <c r="D12" i="1"/>
  <c r="B12" i="1"/>
</calcChain>
</file>

<file path=xl/sharedStrings.xml><?xml version="1.0" encoding="utf-8"?>
<sst xmlns="http://schemas.openxmlformats.org/spreadsheetml/2006/main" count="6" uniqueCount="4">
  <si>
    <t>The rate will be set for the month based on the average of the previous month or the rate published on the last week of the previous month depending on whichever is the greater.</t>
  </si>
  <si>
    <t>Price Per Litre*</t>
  </si>
  <si>
    <t>Surcharge</t>
  </si>
  <si>
    <t>*Please Note: Fuel price per litre is rounded to the nearest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</si>
</sst>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name val="Century Gothic"/>
      <family val="2"/>
    </font>
    <font>
      <sz val="12"/>
      <name val="Segoe UI Light"/>
      <family val="2"/>
    </font>
    <font>
      <sz val="11"/>
      <name val="Segoe UI Light"/>
      <family val="2"/>
    </font>
    <font>
      <b/>
      <sz val="11"/>
      <name val="Segoe UI Light"/>
      <family val="2"/>
    </font>
    <font>
      <u/>
      <sz val="12"/>
      <color indexed="12"/>
      <name val="Century Gothic"/>
      <family val="2"/>
    </font>
    <font>
      <b/>
      <sz val="11"/>
      <color indexed="12"/>
      <name val="Segoe UI Light"/>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alignment vertical="center"/>
    </xf>
  </cellStyleXfs>
  <cellXfs count="17">
    <xf numFmtId="0" fontId="0" fillId="0" borderId="0" xfId="0"/>
    <xf numFmtId="0" fontId="2" fillId="0" borderId="0" xfId="2" applyFont="1">
      <alignment vertical="center"/>
    </xf>
    <xf numFmtId="0" fontId="3" fillId="0" borderId="0" xfId="2" applyFont="1">
      <alignment vertical="center"/>
    </xf>
    <xf numFmtId="0" fontId="3" fillId="0" borderId="0" xfId="2" applyFont="1" applyAlignment="1">
      <alignment horizontal="center" vertical="center"/>
    </xf>
    <xf numFmtId="0" fontId="4" fillId="0" borderId="0" xfId="2" applyFont="1" applyAlignment="1">
      <alignment horizontal="center" vertical="center"/>
    </xf>
    <xf numFmtId="0" fontId="1" fillId="0" borderId="0" xfId="2" applyAlignment="1">
      <alignment horizontal="left" vertical="center" wrapText="1"/>
    </xf>
    <xf numFmtId="0" fontId="4" fillId="0" borderId="1" xfId="2" applyFont="1" applyBorder="1" applyAlignment="1">
      <alignment horizontal="center" vertical="center" wrapText="1"/>
    </xf>
    <xf numFmtId="0" fontId="4" fillId="0" borderId="1" xfId="2" applyFont="1" applyBorder="1" applyAlignment="1">
      <alignment horizontal="center" wrapText="1"/>
    </xf>
    <xf numFmtId="2" fontId="3" fillId="0" borderId="1" xfId="2" applyNumberFormat="1" applyFont="1" applyBorder="1" applyAlignment="1">
      <alignment horizontal="center" wrapText="1"/>
    </xf>
    <xf numFmtId="10" fontId="3" fillId="0" borderId="1" xfId="2" applyNumberFormat="1" applyFont="1" applyBorder="1" applyAlignment="1">
      <alignment horizontal="center" wrapText="1"/>
    </xf>
    <xf numFmtId="0" fontId="6" fillId="2" borderId="0" xfId="2" applyFont="1" applyFill="1" applyAlignment="1">
      <alignment horizontal="center" vertical="center"/>
    </xf>
    <xf numFmtId="0" fontId="5" fillId="0" borderId="0" xfId="1" applyAlignment="1" applyProtection="1">
      <alignment horizontal="center" vertical="center" wrapText="1"/>
    </xf>
    <xf numFmtId="0" fontId="4" fillId="0" borderId="0" xfId="2" applyFont="1" applyAlignment="1">
      <alignment horizontal="center" wrapText="1"/>
    </xf>
    <xf numFmtId="10" fontId="3" fillId="0" borderId="0" xfId="2" applyNumberFormat="1" applyFont="1" applyAlignment="1">
      <alignment horizontal="center" wrapText="1"/>
    </xf>
    <xf numFmtId="0" fontId="4" fillId="0" borderId="0" xfId="2" applyFont="1" applyAlignment="1">
      <alignment horizontal="center" vertical="center"/>
    </xf>
    <xf numFmtId="0" fontId="1" fillId="0" borderId="0" xfId="2" applyAlignment="1">
      <alignment horizontal="left" vertical="center" wrapText="1"/>
    </xf>
    <xf numFmtId="0" fontId="3" fillId="0" borderId="0" xfId="2" applyFont="1" applyAlignment="1">
      <alignment horizontal="center" vertical="center"/>
    </xf>
  </cellXfs>
  <cellStyles count="3">
    <cellStyle name="Hyperlink" xfId="1" builtinId="8"/>
    <cellStyle name="Normal" xfId="0" builtinId="0"/>
    <cellStyle name="Normal 2" xfId="2" xr:uid="{95D98DB5-30D0-4FB2-B570-F69CA6BEF3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0</xdr:row>
      <xdr:rowOff>0</xdr:rowOff>
    </xdr:from>
    <xdr:to>
      <xdr:col>2</xdr:col>
      <xdr:colOff>1434465</xdr:colOff>
      <xdr:row>2</xdr:row>
      <xdr:rowOff>36195</xdr:rowOff>
    </xdr:to>
    <xdr:pic>
      <xdr:nvPicPr>
        <xdr:cNvPr id="2" name="Picture 1">
          <a:extLst>
            <a:ext uri="{FF2B5EF4-FFF2-40B4-BE49-F238E27FC236}">
              <a16:creationId xmlns:a16="http://schemas.microsoft.com/office/drawing/2014/main" id="{3EE6A1E9-E053-4F17-93A1-C7E8D3C7AA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0"/>
          <a:ext cx="2853690" cy="464820"/>
        </a:xfrm>
        <a:prstGeom prst="rect">
          <a:avLst/>
        </a:prstGeom>
        <a:noFill/>
      </xdr:spPr>
    </xdr:pic>
    <xdr:clientData/>
  </xdr:twoCellAnchor>
  <xdr:twoCellAnchor>
    <xdr:from>
      <xdr:col>1</xdr:col>
      <xdr:colOff>468630</xdr:colOff>
      <xdr:row>4</xdr:row>
      <xdr:rowOff>95250</xdr:rowOff>
    </xdr:from>
    <xdr:to>
      <xdr:col>2</xdr:col>
      <xdr:colOff>1466850</xdr:colOff>
      <xdr:row>7</xdr:row>
      <xdr:rowOff>0</xdr:rowOff>
    </xdr:to>
    <xdr:sp macro="" textlink="">
      <xdr:nvSpPr>
        <xdr:cNvPr id="3" name="AutoShape 2">
          <a:extLst>
            <a:ext uri="{FF2B5EF4-FFF2-40B4-BE49-F238E27FC236}">
              <a16:creationId xmlns:a16="http://schemas.microsoft.com/office/drawing/2014/main" id="{521416AB-1DD9-4BF6-9611-FED323F7A3C5}"/>
            </a:ext>
          </a:extLst>
        </xdr:cNvPr>
        <xdr:cNvSpPr>
          <a:spLocks noChangeArrowheads="1"/>
        </xdr:cNvSpPr>
      </xdr:nvSpPr>
      <xdr:spPr bwMode="auto">
        <a:xfrm>
          <a:off x="2421255" y="942975"/>
          <a:ext cx="2950845" cy="533400"/>
        </a:xfrm>
        <a:prstGeom prst="roundRect">
          <a:avLst>
            <a:gd name="adj" fmla="val 16667"/>
          </a:avLst>
        </a:prstGeom>
        <a:solidFill>
          <a:srgbClr val="FFFF66"/>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41148" rIns="45720" bIns="0" anchor="ctr" upright="1"/>
        <a:lstStyle/>
        <a:p>
          <a:pPr algn="ctr" rtl="0">
            <a:defRPr sz="1000"/>
          </a:pPr>
          <a:r>
            <a:rPr lang="en-NZ" sz="2400" b="1" i="0" u="none" strike="noStrike" baseline="0">
              <a:solidFill>
                <a:srgbClr val="000000"/>
              </a:solidFill>
              <a:latin typeface="Calibri"/>
              <a:cs typeface="Calibri"/>
            </a:rPr>
            <a:t>FUEL SURCHARGE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4060-E3AF-4255-B8A7-E1B32DA871F0}">
  <sheetPr>
    <tabColor rgb="FF66FF66"/>
    <pageSetUpPr fitToPage="1"/>
  </sheetPr>
  <dimension ref="A1:E153"/>
  <sheetViews>
    <sheetView tabSelected="1" topLeftCell="A11" zoomScaleNormal="100" workbookViewId="0">
      <selection activeCell="L20" sqref="L20"/>
    </sheetView>
  </sheetViews>
  <sheetFormatPr defaultColWidth="11.42578125" defaultRowHeight="16.5" x14ac:dyDescent="0.25"/>
  <cols>
    <col min="1" max="5" width="29.28515625" style="2" customWidth="1"/>
    <col min="6" max="16384" width="11.42578125" style="2"/>
  </cols>
  <sheetData>
    <row r="1" spans="1:5" ht="17.25" x14ac:dyDescent="0.25">
      <c r="A1" s="1"/>
    </row>
    <row r="6" spans="1:5" x14ac:dyDescent="0.25">
      <c r="A6" s="14"/>
      <c r="B6" s="14"/>
      <c r="C6" s="4"/>
      <c r="D6" s="4"/>
      <c r="E6" s="4"/>
    </row>
    <row r="9" spans="1:5" ht="45.75" customHeight="1" x14ac:dyDescent="0.25">
      <c r="A9" s="15" t="s">
        <v>0</v>
      </c>
      <c r="B9" s="15"/>
      <c r="C9" s="15"/>
      <c r="D9" s="15"/>
      <c r="E9" s="5"/>
    </row>
    <row r="11" spans="1:5" x14ac:dyDescent="0.3">
      <c r="A11" s="6" t="s">
        <v>1</v>
      </c>
      <c r="B11" s="7" t="s">
        <v>2</v>
      </c>
      <c r="C11" s="6" t="s">
        <v>1</v>
      </c>
      <c r="D11" s="7" t="s">
        <v>2</v>
      </c>
      <c r="E11" s="12"/>
    </row>
    <row r="12" spans="1:5" x14ac:dyDescent="0.3">
      <c r="A12" s="8">
        <v>1.9</v>
      </c>
      <c r="B12" s="9">
        <f>((A12-1)*16%)+(1.5%/0.64)+(1.5%/0.64)*1%+0.02%</f>
        <v>0.167871875</v>
      </c>
      <c r="C12" s="8">
        <v>2.8700000000000099</v>
      </c>
      <c r="D12" s="9">
        <f>((C12-1)*16%)+(1.5%/0.64)+(1.5%/0.64)*1%+0.02%</f>
        <v>0.32307187500000156</v>
      </c>
      <c r="E12" s="13"/>
    </row>
    <row r="13" spans="1:5" x14ac:dyDescent="0.3">
      <c r="A13" s="8">
        <v>1.91</v>
      </c>
      <c r="B13" s="9">
        <f t="shared" ref="B13:B76" si="0">((A13-1)*16%)+(1.5%/0.64)+(1.5%/0.64)*1%+0.02%</f>
        <v>0.16947187499999999</v>
      </c>
      <c r="C13" s="8">
        <v>2.8800000000000101</v>
      </c>
      <c r="D13" s="9">
        <f t="shared" ref="D13:D76" si="1">((C13-1)*16%)+(1.5%/0.64)+(1.5%/0.64)*1%+0.02%</f>
        <v>0.32467187500000161</v>
      </c>
      <c r="E13" s="13"/>
    </row>
    <row r="14" spans="1:5" x14ac:dyDescent="0.3">
      <c r="A14" s="8">
        <v>1.92</v>
      </c>
      <c r="B14" s="9">
        <f t="shared" si="0"/>
        <v>0.17107187500000001</v>
      </c>
      <c r="C14" s="8">
        <v>2.8900000000000099</v>
      </c>
      <c r="D14" s="9">
        <f t="shared" si="1"/>
        <v>0.3262718750000016</v>
      </c>
      <c r="E14" s="13"/>
    </row>
    <row r="15" spans="1:5" x14ac:dyDescent="0.3">
      <c r="A15" s="8">
        <v>1.93</v>
      </c>
      <c r="B15" s="9">
        <f>((A15-1)*16%)+(1.5%/0.64)+(1.5%/0.64)*1%+0.02%</f>
        <v>0.172671875</v>
      </c>
      <c r="C15" s="8">
        <v>2.9000000000000101</v>
      </c>
      <c r="D15" s="9">
        <f t="shared" si="1"/>
        <v>0.32787187500000159</v>
      </c>
      <c r="E15" s="13"/>
    </row>
    <row r="16" spans="1:5" x14ac:dyDescent="0.3">
      <c r="A16" s="8">
        <v>1.94</v>
      </c>
      <c r="B16" s="9">
        <f>((A16-1)*16%)+(1.5%/0.64)+(1.5%/0.64)*1%+0.02%</f>
        <v>0.17427187500000002</v>
      </c>
      <c r="C16" s="8">
        <v>2.9100000000000099</v>
      </c>
      <c r="D16" s="9">
        <f t="shared" si="1"/>
        <v>0.32947187500000158</v>
      </c>
      <c r="E16" s="13"/>
    </row>
    <row r="17" spans="1:5" x14ac:dyDescent="0.3">
      <c r="A17" s="8">
        <v>1.95</v>
      </c>
      <c r="B17" s="9">
        <f t="shared" si="0"/>
        <v>0.17587187500000001</v>
      </c>
      <c r="C17" s="8">
        <v>2.9200000000000101</v>
      </c>
      <c r="D17" s="9">
        <f t="shared" si="1"/>
        <v>0.33107187500000163</v>
      </c>
      <c r="E17" s="13"/>
    </row>
    <row r="18" spans="1:5" x14ac:dyDescent="0.3">
      <c r="A18" s="8">
        <v>1.96</v>
      </c>
      <c r="B18" s="9">
        <f t="shared" si="0"/>
        <v>0.177471875</v>
      </c>
      <c r="C18" s="8">
        <v>2.9300000000000099</v>
      </c>
      <c r="D18" s="9">
        <f t="shared" si="1"/>
        <v>0.33267187500000156</v>
      </c>
      <c r="E18" s="13"/>
    </row>
    <row r="19" spans="1:5" x14ac:dyDescent="0.3">
      <c r="A19" s="8">
        <v>1.97</v>
      </c>
      <c r="B19" s="9">
        <f t="shared" si="0"/>
        <v>0.17907187500000002</v>
      </c>
      <c r="C19" s="8">
        <v>2.9400000000000102</v>
      </c>
      <c r="D19" s="9">
        <f t="shared" si="1"/>
        <v>0.33427187500000161</v>
      </c>
      <c r="E19" s="13"/>
    </row>
    <row r="20" spans="1:5" x14ac:dyDescent="0.3">
      <c r="A20" s="8">
        <v>1.98</v>
      </c>
      <c r="B20" s="9">
        <f t="shared" si="0"/>
        <v>0.18067187500000001</v>
      </c>
      <c r="C20" s="8">
        <v>2.9500000000000099</v>
      </c>
      <c r="D20" s="9">
        <f t="shared" si="1"/>
        <v>0.3358718750000016</v>
      </c>
      <c r="E20" s="13"/>
    </row>
    <row r="21" spans="1:5" x14ac:dyDescent="0.3">
      <c r="A21" s="8">
        <v>1.99</v>
      </c>
      <c r="B21" s="9">
        <f t="shared" si="0"/>
        <v>0.18227187500000003</v>
      </c>
      <c r="C21" s="8">
        <v>2.9600000000000102</v>
      </c>
      <c r="D21" s="9">
        <f t="shared" si="1"/>
        <v>0.33747187500000164</v>
      </c>
      <c r="E21" s="13"/>
    </row>
    <row r="22" spans="1:5" x14ac:dyDescent="0.3">
      <c r="A22" s="8">
        <v>2</v>
      </c>
      <c r="B22" s="9">
        <f t="shared" si="0"/>
        <v>0.18387187500000002</v>
      </c>
      <c r="C22" s="8">
        <v>2.97000000000001</v>
      </c>
      <c r="D22" s="9">
        <f t="shared" si="1"/>
        <v>0.33907187500000158</v>
      </c>
      <c r="E22" s="13"/>
    </row>
    <row r="23" spans="1:5" x14ac:dyDescent="0.3">
      <c r="A23" s="8">
        <v>2.0099999999999998</v>
      </c>
      <c r="B23" s="9">
        <f t="shared" si="0"/>
        <v>0.18547187499999998</v>
      </c>
      <c r="C23" s="8">
        <v>2.9800000000000102</v>
      </c>
      <c r="D23" s="9">
        <f t="shared" si="1"/>
        <v>0.34067187500000162</v>
      </c>
      <c r="E23" s="13"/>
    </row>
    <row r="24" spans="1:5" x14ac:dyDescent="0.3">
      <c r="A24" s="8">
        <v>2.02</v>
      </c>
      <c r="B24" s="9">
        <f t="shared" si="0"/>
        <v>0.18707187500000003</v>
      </c>
      <c r="C24" s="8">
        <v>2.99000000000001</v>
      </c>
      <c r="D24" s="9">
        <f t="shared" si="1"/>
        <v>0.34227187500000161</v>
      </c>
      <c r="E24" s="13"/>
    </row>
    <row r="25" spans="1:5" x14ac:dyDescent="0.3">
      <c r="A25" s="8">
        <v>2.0299999999999998</v>
      </c>
      <c r="B25" s="9">
        <f t="shared" si="0"/>
        <v>0.18867187499999999</v>
      </c>
      <c r="C25" s="8">
        <v>3.0000000000000102</v>
      </c>
      <c r="D25" s="9">
        <f t="shared" si="1"/>
        <v>0.3438718750000016</v>
      </c>
      <c r="E25" s="13"/>
    </row>
    <row r="26" spans="1:5" x14ac:dyDescent="0.3">
      <c r="A26" s="8">
        <v>2.04</v>
      </c>
      <c r="B26" s="9">
        <f t="shared" si="0"/>
        <v>0.19027187500000003</v>
      </c>
      <c r="C26" s="8">
        <v>3.0100000000000202</v>
      </c>
      <c r="D26" s="9">
        <f t="shared" si="1"/>
        <v>0.3454718750000032</v>
      </c>
      <c r="E26" s="13"/>
    </row>
    <row r="27" spans="1:5" x14ac:dyDescent="0.3">
      <c r="A27" s="8">
        <v>2.0499999999999998</v>
      </c>
      <c r="B27" s="9">
        <f t="shared" si="0"/>
        <v>0.191871875</v>
      </c>
      <c r="C27" s="8">
        <v>3.02000000000002</v>
      </c>
      <c r="D27" s="9">
        <f t="shared" si="1"/>
        <v>0.34707187500000319</v>
      </c>
      <c r="E27" s="13"/>
    </row>
    <row r="28" spans="1:5" x14ac:dyDescent="0.3">
      <c r="A28" s="8">
        <v>2.06</v>
      </c>
      <c r="B28" s="9">
        <f t="shared" si="0"/>
        <v>0.19347187500000002</v>
      </c>
      <c r="C28" s="8">
        <v>3.0300000000000198</v>
      </c>
      <c r="D28" s="9">
        <f t="shared" si="1"/>
        <v>0.34867187500000318</v>
      </c>
      <c r="E28" s="13"/>
    </row>
    <row r="29" spans="1:5" x14ac:dyDescent="0.3">
      <c r="A29" s="8">
        <v>2.0699999999999998</v>
      </c>
      <c r="B29" s="9">
        <f t="shared" si="0"/>
        <v>0.19507187500000001</v>
      </c>
      <c r="C29" s="8">
        <v>3.04000000000002</v>
      </c>
      <c r="D29" s="9">
        <f t="shared" si="1"/>
        <v>0.35027187500000317</v>
      </c>
      <c r="E29" s="13"/>
    </row>
    <row r="30" spans="1:5" x14ac:dyDescent="0.3">
      <c r="A30" s="8">
        <v>2.08</v>
      </c>
      <c r="B30" s="9">
        <f t="shared" si="0"/>
        <v>0.19667187500000002</v>
      </c>
      <c r="C30" s="8">
        <v>3.0500000000000198</v>
      </c>
      <c r="D30" s="9">
        <f t="shared" si="1"/>
        <v>0.35187187500000316</v>
      </c>
      <c r="E30" s="13"/>
    </row>
    <row r="31" spans="1:5" x14ac:dyDescent="0.3">
      <c r="A31" s="8">
        <v>2.09</v>
      </c>
      <c r="B31" s="9">
        <f t="shared" si="0"/>
        <v>0.19827187499999999</v>
      </c>
      <c r="C31" s="8">
        <v>3.06000000000002</v>
      </c>
      <c r="D31" s="9">
        <f t="shared" si="1"/>
        <v>0.35347187500000321</v>
      </c>
      <c r="E31" s="13"/>
    </row>
    <row r="32" spans="1:5" x14ac:dyDescent="0.3">
      <c r="A32" s="8">
        <v>2.1</v>
      </c>
      <c r="B32" s="9">
        <f t="shared" si="0"/>
        <v>0.19987187500000003</v>
      </c>
      <c r="C32" s="8">
        <v>3.0700000000000198</v>
      </c>
      <c r="D32" s="9">
        <f t="shared" si="1"/>
        <v>0.35507187500000315</v>
      </c>
      <c r="E32" s="13"/>
    </row>
    <row r="33" spans="1:5" x14ac:dyDescent="0.3">
      <c r="A33" s="8">
        <v>2.11</v>
      </c>
      <c r="B33" s="9">
        <f t="shared" si="0"/>
        <v>0.20147187499999999</v>
      </c>
      <c r="C33" s="8">
        <v>3.0800000000000201</v>
      </c>
      <c r="D33" s="9">
        <f t="shared" si="1"/>
        <v>0.35667187500000319</v>
      </c>
      <c r="E33" s="13"/>
    </row>
    <row r="34" spans="1:5" x14ac:dyDescent="0.3">
      <c r="A34" s="8">
        <v>2.12</v>
      </c>
      <c r="B34" s="9">
        <f t="shared" si="0"/>
        <v>0.20307187500000004</v>
      </c>
      <c r="C34" s="8">
        <v>3.0900000000000198</v>
      </c>
      <c r="D34" s="9">
        <f t="shared" si="1"/>
        <v>0.35827187500000318</v>
      </c>
      <c r="E34" s="13"/>
    </row>
    <row r="35" spans="1:5" x14ac:dyDescent="0.3">
      <c r="A35" s="8">
        <v>2.13</v>
      </c>
      <c r="B35" s="9">
        <f t="shared" si="0"/>
        <v>0.204671875</v>
      </c>
      <c r="C35" s="8">
        <v>3.1000000000000201</v>
      </c>
      <c r="D35" s="9">
        <f t="shared" si="1"/>
        <v>0.35987187500000323</v>
      </c>
      <c r="E35" s="13"/>
    </row>
    <row r="36" spans="1:5" x14ac:dyDescent="0.3">
      <c r="A36" s="8">
        <v>2.14</v>
      </c>
      <c r="B36" s="9">
        <f t="shared" si="0"/>
        <v>0.20627187500000005</v>
      </c>
      <c r="C36" s="8">
        <v>3.1100000000000199</v>
      </c>
      <c r="D36" s="9">
        <f t="shared" si="1"/>
        <v>0.36147187500000316</v>
      </c>
      <c r="E36" s="13"/>
    </row>
    <row r="37" spans="1:5" x14ac:dyDescent="0.3">
      <c r="A37" s="8">
        <v>2.15</v>
      </c>
      <c r="B37" s="9">
        <f t="shared" si="0"/>
        <v>0.20787187500000001</v>
      </c>
      <c r="C37" s="8">
        <v>3.1200000000000201</v>
      </c>
      <c r="D37" s="9">
        <f t="shared" si="1"/>
        <v>0.36307187500000321</v>
      </c>
      <c r="E37" s="13"/>
    </row>
    <row r="38" spans="1:5" x14ac:dyDescent="0.3">
      <c r="A38" s="8">
        <v>2.16</v>
      </c>
      <c r="B38" s="9">
        <f t="shared" si="0"/>
        <v>0.20947187500000003</v>
      </c>
      <c r="C38" s="8">
        <v>3.1300000000000199</v>
      </c>
      <c r="D38" s="9">
        <f t="shared" si="1"/>
        <v>0.3646718750000032</v>
      </c>
      <c r="E38" s="13"/>
    </row>
    <row r="39" spans="1:5" x14ac:dyDescent="0.3">
      <c r="A39" s="8">
        <v>2.17</v>
      </c>
      <c r="B39" s="9">
        <f t="shared" si="0"/>
        <v>0.21107187500000002</v>
      </c>
      <c r="C39" s="8">
        <v>3.1400000000000201</v>
      </c>
      <c r="D39" s="9">
        <f t="shared" si="1"/>
        <v>0.36627187500000319</v>
      </c>
      <c r="E39" s="13"/>
    </row>
    <row r="40" spans="1:5" x14ac:dyDescent="0.3">
      <c r="A40" s="8">
        <v>2.1800000000000002</v>
      </c>
      <c r="B40" s="9">
        <f t="shared" si="0"/>
        <v>0.21267187500000004</v>
      </c>
      <c r="C40" s="8">
        <v>3.1500000000000199</v>
      </c>
      <c r="D40" s="9">
        <f t="shared" si="1"/>
        <v>0.36787187500000318</v>
      </c>
      <c r="E40" s="13"/>
    </row>
    <row r="41" spans="1:5" x14ac:dyDescent="0.3">
      <c r="A41" s="8">
        <v>2.19</v>
      </c>
      <c r="B41" s="9">
        <f t="shared" si="0"/>
        <v>0.214271875</v>
      </c>
      <c r="C41" s="8">
        <v>3.1600000000000201</v>
      </c>
      <c r="D41" s="9">
        <f t="shared" si="1"/>
        <v>0.36947187500000322</v>
      </c>
      <c r="E41" s="13"/>
    </row>
    <row r="42" spans="1:5" x14ac:dyDescent="0.3">
      <c r="A42" s="8">
        <v>2.2000000000000002</v>
      </c>
      <c r="B42" s="9">
        <f t="shared" si="0"/>
        <v>0.21587187500000005</v>
      </c>
      <c r="C42" s="8">
        <v>3.1700000000000199</v>
      </c>
      <c r="D42" s="9">
        <f t="shared" si="1"/>
        <v>0.37107187500000316</v>
      </c>
      <c r="E42" s="13"/>
    </row>
    <row r="43" spans="1:5" x14ac:dyDescent="0.3">
      <c r="A43" s="8">
        <v>2.21</v>
      </c>
      <c r="B43" s="9">
        <f t="shared" si="0"/>
        <v>0.21747187500000001</v>
      </c>
      <c r="C43" s="8">
        <v>3.1800000000000201</v>
      </c>
      <c r="D43" s="9">
        <f t="shared" si="1"/>
        <v>0.37267187500000321</v>
      </c>
      <c r="E43" s="13"/>
    </row>
    <row r="44" spans="1:5" x14ac:dyDescent="0.3">
      <c r="A44" s="8">
        <v>2.2200000000000002</v>
      </c>
      <c r="B44" s="9">
        <f t="shared" si="0"/>
        <v>0.21907187500000005</v>
      </c>
      <c r="C44" s="8">
        <v>3.1900000000000199</v>
      </c>
      <c r="D44" s="9">
        <f t="shared" si="1"/>
        <v>0.3742718750000032</v>
      </c>
      <c r="E44" s="13"/>
    </row>
    <row r="45" spans="1:5" x14ac:dyDescent="0.3">
      <c r="A45" s="8">
        <v>2.23</v>
      </c>
      <c r="B45" s="9">
        <f t="shared" si="0"/>
        <v>0.22067187500000002</v>
      </c>
      <c r="C45" s="8">
        <v>3.2000000000000202</v>
      </c>
      <c r="D45" s="9">
        <f t="shared" si="1"/>
        <v>0.37587187500000324</v>
      </c>
      <c r="E45" s="13"/>
    </row>
    <row r="46" spans="1:5" x14ac:dyDescent="0.3">
      <c r="A46" s="8">
        <v>2.2400000000000002</v>
      </c>
      <c r="B46" s="9">
        <f t="shared" si="0"/>
        <v>0.22227187500000006</v>
      </c>
      <c r="C46" s="8">
        <v>3.2100000000000199</v>
      </c>
      <c r="D46" s="9">
        <f t="shared" si="1"/>
        <v>0.37747187500000318</v>
      </c>
      <c r="E46" s="13"/>
    </row>
    <row r="47" spans="1:5" x14ac:dyDescent="0.3">
      <c r="A47" s="8">
        <v>2.25</v>
      </c>
      <c r="B47" s="9">
        <f t="shared" si="0"/>
        <v>0.22387187500000003</v>
      </c>
      <c r="C47" s="8">
        <v>3.2200000000000202</v>
      </c>
      <c r="D47" s="9">
        <f t="shared" si="1"/>
        <v>0.37907187500000322</v>
      </c>
      <c r="E47" s="13"/>
    </row>
    <row r="48" spans="1:5" x14ac:dyDescent="0.3">
      <c r="A48" s="8">
        <v>2.2599999999999998</v>
      </c>
      <c r="B48" s="9">
        <f t="shared" si="0"/>
        <v>0.22547187499999999</v>
      </c>
      <c r="C48" s="8">
        <v>3.23000000000002</v>
      </c>
      <c r="D48" s="9">
        <f t="shared" si="1"/>
        <v>0.38067187500000321</v>
      </c>
      <c r="E48" s="13"/>
    </row>
    <row r="49" spans="1:5" x14ac:dyDescent="0.3">
      <c r="A49" s="8">
        <v>2.27</v>
      </c>
      <c r="B49" s="9">
        <f t="shared" si="0"/>
        <v>0.22707187500000003</v>
      </c>
      <c r="C49" s="8">
        <v>3.2400000000000202</v>
      </c>
      <c r="D49" s="9">
        <f t="shared" si="1"/>
        <v>0.3822718750000032</v>
      </c>
      <c r="E49" s="13"/>
    </row>
    <row r="50" spans="1:5" x14ac:dyDescent="0.3">
      <c r="A50" s="8">
        <v>2.2799999999999998</v>
      </c>
      <c r="B50" s="9">
        <f t="shared" si="0"/>
        <v>0.228671875</v>
      </c>
      <c r="C50" s="8">
        <v>3.25000000000002</v>
      </c>
      <c r="D50" s="9">
        <f t="shared" si="1"/>
        <v>0.38387187500000319</v>
      </c>
      <c r="E50" s="13"/>
    </row>
    <row r="51" spans="1:5" x14ac:dyDescent="0.3">
      <c r="A51" s="8">
        <v>2.29</v>
      </c>
      <c r="B51" s="9">
        <f t="shared" si="0"/>
        <v>0.23027187500000001</v>
      </c>
      <c r="C51" s="8">
        <v>3.2600000000000202</v>
      </c>
      <c r="D51" s="9">
        <f t="shared" si="1"/>
        <v>0.38547187500000324</v>
      </c>
      <c r="E51" s="13"/>
    </row>
    <row r="52" spans="1:5" x14ac:dyDescent="0.3">
      <c r="A52" s="8">
        <v>2.2999999999999998</v>
      </c>
      <c r="B52" s="9">
        <f t="shared" si="0"/>
        <v>0.23187187499999998</v>
      </c>
      <c r="C52" s="8">
        <v>3.27000000000002</v>
      </c>
      <c r="D52" s="9">
        <f t="shared" si="1"/>
        <v>0.38707187500000317</v>
      </c>
      <c r="E52" s="13"/>
    </row>
    <row r="53" spans="1:5" x14ac:dyDescent="0.3">
      <c r="A53" s="8">
        <v>2.31</v>
      </c>
      <c r="B53" s="9">
        <f t="shared" si="0"/>
        <v>0.23347187500000002</v>
      </c>
      <c r="C53" s="8">
        <v>3.2800000000000198</v>
      </c>
      <c r="D53" s="9">
        <f t="shared" si="1"/>
        <v>0.38867187500000316</v>
      </c>
      <c r="E53" s="13"/>
    </row>
    <row r="54" spans="1:5" x14ac:dyDescent="0.3">
      <c r="A54" s="8">
        <v>2.3199999999999998</v>
      </c>
      <c r="B54" s="9">
        <f t="shared" si="0"/>
        <v>0.23507187499999999</v>
      </c>
      <c r="C54" s="8">
        <v>3.29000000000002</v>
      </c>
      <c r="D54" s="9">
        <f t="shared" si="1"/>
        <v>0.39027187500000321</v>
      </c>
      <c r="E54" s="13"/>
    </row>
    <row r="55" spans="1:5" x14ac:dyDescent="0.3">
      <c r="A55" s="8">
        <v>2.33</v>
      </c>
      <c r="B55" s="9">
        <f t="shared" si="0"/>
        <v>0.23667187500000003</v>
      </c>
      <c r="C55" s="8">
        <v>3.3000000000000198</v>
      </c>
      <c r="D55" s="9">
        <f t="shared" si="1"/>
        <v>0.39187187500000314</v>
      </c>
      <c r="E55" s="13"/>
    </row>
    <row r="56" spans="1:5" x14ac:dyDescent="0.3">
      <c r="A56" s="8">
        <v>2.34</v>
      </c>
      <c r="B56" s="9">
        <f t="shared" si="0"/>
        <v>0.23827187499999999</v>
      </c>
      <c r="C56" s="8">
        <v>3.31000000000002</v>
      </c>
      <c r="D56" s="9">
        <f t="shared" si="1"/>
        <v>0.39347187500000319</v>
      </c>
      <c r="E56" s="13"/>
    </row>
    <row r="57" spans="1:5" x14ac:dyDescent="0.3">
      <c r="A57" s="8">
        <v>2.3500000000000099</v>
      </c>
      <c r="B57" s="9">
        <f t="shared" si="0"/>
        <v>0.23987187500000159</v>
      </c>
      <c r="C57" s="8">
        <v>3.3200000000000198</v>
      </c>
      <c r="D57" s="9">
        <f t="shared" si="1"/>
        <v>0.39507187500000318</v>
      </c>
      <c r="E57" s="13"/>
    </row>
    <row r="58" spans="1:5" x14ac:dyDescent="0.3">
      <c r="A58" s="8">
        <v>2.3600000000000101</v>
      </c>
      <c r="B58" s="9">
        <f t="shared" si="0"/>
        <v>0.24147187500000164</v>
      </c>
      <c r="C58" s="8">
        <v>3.3300000000000201</v>
      </c>
      <c r="D58" s="9">
        <f t="shared" si="1"/>
        <v>0.39667187500000323</v>
      </c>
      <c r="E58" s="13"/>
    </row>
    <row r="59" spans="1:5" x14ac:dyDescent="0.3">
      <c r="A59" s="8">
        <v>2.3700000000000099</v>
      </c>
      <c r="B59" s="9">
        <f t="shared" si="0"/>
        <v>0.2430718750000016</v>
      </c>
      <c r="C59" s="8">
        <v>3.3400000000000198</v>
      </c>
      <c r="D59" s="9">
        <f t="shared" si="1"/>
        <v>0.39827187500000316</v>
      </c>
      <c r="E59" s="13"/>
    </row>
    <row r="60" spans="1:5" x14ac:dyDescent="0.3">
      <c r="A60" s="8">
        <v>2.3800000000000101</v>
      </c>
      <c r="B60" s="9">
        <f t="shared" si="0"/>
        <v>0.24467187500000165</v>
      </c>
      <c r="C60" s="8">
        <v>3.3500000000000201</v>
      </c>
      <c r="D60" s="9">
        <f t="shared" si="1"/>
        <v>0.39987187500000321</v>
      </c>
      <c r="E60" s="13"/>
    </row>
    <row r="61" spans="1:5" x14ac:dyDescent="0.3">
      <c r="A61" s="8">
        <v>2.3900000000000099</v>
      </c>
      <c r="B61" s="9">
        <f t="shared" si="0"/>
        <v>0.24627187500000161</v>
      </c>
      <c r="C61" s="8">
        <v>3.3600000000000101</v>
      </c>
      <c r="D61" s="9">
        <f t="shared" si="1"/>
        <v>0.40147187500000159</v>
      </c>
      <c r="E61" s="13"/>
    </row>
    <row r="62" spans="1:5" x14ac:dyDescent="0.3">
      <c r="A62" s="8">
        <v>2.4000000000000101</v>
      </c>
      <c r="B62" s="9">
        <f t="shared" si="0"/>
        <v>0.24787187500000163</v>
      </c>
      <c r="C62" s="8">
        <v>3.3700000000000201</v>
      </c>
      <c r="D62" s="9">
        <f t="shared" si="1"/>
        <v>0.40307187500000319</v>
      </c>
      <c r="E62" s="13"/>
    </row>
    <row r="63" spans="1:5" x14ac:dyDescent="0.3">
      <c r="A63" s="8">
        <v>2.4100000000000099</v>
      </c>
      <c r="B63" s="9">
        <f t="shared" si="0"/>
        <v>0.24947187500000159</v>
      </c>
      <c r="C63" s="8">
        <v>3.3800000000000101</v>
      </c>
      <c r="D63" s="9">
        <f t="shared" si="1"/>
        <v>0.40467187500000162</v>
      </c>
      <c r="E63" s="13"/>
    </row>
    <row r="64" spans="1:5" x14ac:dyDescent="0.3">
      <c r="A64" s="8">
        <v>2.4200000000000101</v>
      </c>
      <c r="B64" s="9">
        <f t="shared" si="0"/>
        <v>0.25107187500000161</v>
      </c>
      <c r="C64" s="8">
        <v>3.3900000000000201</v>
      </c>
      <c r="D64" s="9">
        <f t="shared" si="1"/>
        <v>0.40627187500000322</v>
      </c>
      <c r="E64" s="13"/>
    </row>
    <row r="65" spans="1:5" x14ac:dyDescent="0.3">
      <c r="A65" s="8">
        <v>2.4300000000000099</v>
      </c>
      <c r="B65" s="9">
        <f t="shared" si="0"/>
        <v>0.25267187500000154</v>
      </c>
      <c r="C65" s="8">
        <v>3.4000000000000101</v>
      </c>
      <c r="D65" s="9">
        <f t="shared" si="1"/>
        <v>0.4078718750000016</v>
      </c>
      <c r="E65" s="13"/>
    </row>
    <row r="66" spans="1:5" x14ac:dyDescent="0.3">
      <c r="A66" s="8">
        <v>2.4400000000000102</v>
      </c>
      <c r="B66" s="9">
        <f t="shared" si="0"/>
        <v>0.25427187500000159</v>
      </c>
      <c r="C66" s="8">
        <v>3.4100000000000099</v>
      </c>
      <c r="D66" s="9">
        <f t="shared" si="1"/>
        <v>0.40947187500000159</v>
      </c>
      <c r="E66" s="13"/>
    </row>
    <row r="67" spans="1:5" x14ac:dyDescent="0.3">
      <c r="A67" s="8">
        <v>2.4500000000000099</v>
      </c>
      <c r="B67" s="9">
        <f t="shared" si="0"/>
        <v>0.25587187500000158</v>
      </c>
      <c r="C67" s="8">
        <v>3.4200000000000101</v>
      </c>
      <c r="D67" s="9">
        <f t="shared" si="1"/>
        <v>0.41107187500000164</v>
      </c>
      <c r="E67" s="13"/>
    </row>
    <row r="68" spans="1:5" x14ac:dyDescent="0.3">
      <c r="A68" s="8">
        <v>2.4600000000000102</v>
      </c>
      <c r="B68" s="9">
        <f t="shared" si="0"/>
        <v>0.25747187500000163</v>
      </c>
      <c r="C68" s="8">
        <v>3.4300000000000099</v>
      </c>
      <c r="D68" s="9">
        <f t="shared" si="1"/>
        <v>0.41267187500000158</v>
      </c>
      <c r="E68" s="13"/>
    </row>
    <row r="69" spans="1:5" x14ac:dyDescent="0.3">
      <c r="A69" s="8">
        <v>2.47000000000001</v>
      </c>
      <c r="B69" s="9">
        <f t="shared" si="0"/>
        <v>0.25907187500000162</v>
      </c>
      <c r="C69" s="8">
        <v>3.4400000000000102</v>
      </c>
      <c r="D69" s="9">
        <f t="shared" si="1"/>
        <v>0.41427187500000162</v>
      </c>
      <c r="E69" s="13"/>
    </row>
    <row r="70" spans="1:5" x14ac:dyDescent="0.3">
      <c r="A70" s="8">
        <v>2.4800000000000102</v>
      </c>
      <c r="B70" s="9">
        <f t="shared" si="0"/>
        <v>0.26067187500000166</v>
      </c>
      <c r="C70" s="8">
        <v>3.4500000000000099</v>
      </c>
      <c r="D70" s="9">
        <f t="shared" si="1"/>
        <v>0.41587187500000161</v>
      </c>
      <c r="E70" s="13"/>
    </row>
    <row r="71" spans="1:5" x14ac:dyDescent="0.3">
      <c r="A71" s="8">
        <v>2.49000000000001</v>
      </c>
      <c r="B71" s="9">
        <f t="shared" si="0"/>
        <v>0.2622718750000016</v>
      </c>
      <c r="C71" s="8">
        <v>3.4600000000000102</v>
      </c>
      <c r="D71" s="9">
        <f t="shared" si="1"/>
        <v>0.4174718750000016</v>
      </c>
      <c r="E71" s="13"/>
    </row>
    <row r="72" spans="1:5" x14ac:dyDescent="0.3">
      <c r="A72" s="8">
        <v>2.5000000000000102</v>
      </c>
      <c r="B72" s="9">
        <f t="shared" si="0"/>
        <v>0.26387187500000164</v>
      </c>
      <c r="C72" s="8">
        <v>3.47000000000001</v>
      </c>
      <c r="D72" s="9">
        <f t="shared" si="1"/>
        <v>0.41907187500000159</v>
      </c>
      <c r="E72" s="13"/>
    </row>
    <row r="73" spans="1:5" x14ac:dyDescent="0.3">
      <c r="A73" s="8">
        <v>2.51000000000001</v>
      </c>
      <c r="B73" s="9">
        <f t="shared" si="0"/>
        <v>0.26547187500000158</v>
      </c>
      <c r="C73" s="8">
        <v>3.4800000000000102</v>
      </c>
      <c r="D73" s="9">
        <f t="shared" si="1"/>
        <v>0.42067187500000164</v>
      </c>
      <c r="E73" s="13"/>
    </row>
    <row r="74" spans="1:5" x14ac:dyDescent="0.3">
      <c r="A74" s="8">
        <v>2.5200000000000098</v>
      </c>
      <c r="B74" s="9">
        <f t="shared" si="0"/>
        <v>0.26707187500000157</v>
      </c>
      <c r="C74" s="8">
        <v>3.49000000000001</v>
      </c>
      <c r="D74" s="9">
        <f t="shared" si="1"/>
        <v>0.42227187500000157</v>
      </c>
      <c r="E74" s="13"/>
    </row>
    <row r="75" spans="1:5" x14ac:dyDescent="0.3">
      <c r="A75" s="8">
        <v>2.53000000000001</v>
      </c>
      <c r="B75" s="9">
        <f t="shared" si="0"/>
        <v>0.26867187500000156</v>
      </c>
      <c r="C75" s="8">
        <v>3.5000000000000102</v>
      </c>
      <c r="D75" s="9">
        <f t="shared" si="1"/>
        <v>0.42387187500000162</v>
      </c>
      <c r="E75" s="13"/>
    </row>
    <row r="76" spans="1:5" x14ac:dyDescent="0.3">
      <c r="A76" s="8">
        <v>2.5400000000000098</v>
      </c>
      <c r="B76" s="9">
        <f t="shared" si="0"/>
        <v>0.27027187500000155</v>
      </c>
      <c r="C76" s="8">
        <v>3.51000000000001</v>
      </c>
      <c r="D76" s="9">
        <f t="shared" si="1"/>
        <v>0.42547187500000161</v>
      </c>
      <c r="E76" s="13"/>
    </row>
    <row r="77" spans="1:5" x14ac:dyDescent="0.3">
      <c r="A77" s="8">
        <v>2.55000000000001</v>
      </c>
      <c r="B77" s="9">
        <f t="shared" ref="B77:B108" si="2">((A77-1)*16%)+(1.5%/0.64)+(1.5%/0.64)*1%+0.02%</f>
        <v>0.27187187500000159</v>
      </c>
      <c r="C77" s="8">
        <v>3.5200000000000098</v>
      </c>
      <c r="D77" s="9">
        <f t="shared" ref="D77:D108" si="3">((C77-1)*16%)+(1.5%/0.64)+(1.5%/0.64)*1%+0.02%</f>
        <v>0.42707187500000154</v>
      </c>
      <c r="E77" s="13"/>
    </row>
    <row r="78" spans="1:5" x14ac:dyDescent="0.3">
      <c r="A78" s="8">
        <v>2.5600000000000098</v>
      </c>
      <c r="B78" s="9">
        <f t="shared" si="2"/>
        <v>0.27347187500000159</v>
      </c>
      <c r="C78" s="8">
        <v>3.53000000000001</v>
      </c>
      <c r="D78" s="9">
        <f t="shared" si="3"/>
        <v>0.42867187500000159</v>
      </c>
      <c r="E78" s="13"/>
    </row>
    <row r="79" spans="1:5" x14ac:dyDescent="0.3">
      <c r="A79" s="8">
        <v>2.5700000000000101</v>
      </c>
      <c r="B79" s="9">
        <f t="shared" si="2"/>
        <v>0.27507187500000158</v>
      </c>
      <c r="C79" s="8">
        <v>3.5400000000000098</v>
      </c>
      <c r="D79" s="9">
        <f t="shared" si="3"/>
        <v>0.43027187500000158</v>
      </c>
      <c r="E79" s="13"/>
    </row>
    <row r="80" spans="1:5" x14ac:dyDescent="0.3">
      <c r="A80" s="8">
        <v>2.5800000000000098</v>
      </c>
      <c r="B80" s="9">
        <f t="shared" si="2"/>
        <v>0.27667187500000157</v>
      </c>
      <c r="C80" s="8">
        <v>3.55000000000001</v>
      </c>
      <c r="D80" s="9">
        <f t="shared" si="3"/>
        <v>0.43187187500000163</v>
      </c>
      <c r="E80" s="13"/>
    </row>
    <row r="81" spans="1:5" x14ac:dyDescent="0.3">
      <c r="A81" s="8">
        <v>2.5900000000000101</v>
      </c>
      <c r="B81" s="9">
        <f t="shared" si="2"/>
        <v>0.27827187500000161</v>
      </c>
      <c r="C81" s="8">
        <v>3.5600000000000098</v>
      </c>
      <c r="D81" s="9">
        <f t="shared" si="3"/>
        <v>0.43347187500000156</v>
      </c>
      <c r="E81" s="13"/>
    </row>
    <row r="82" spans="1:5" x14ac:dyDescent="0.3">
      <c r="A82" s="8">
        <v>2.6000000000000099</v>
      </c>
      <c r="B82" s="9">
        <f t="shared" si="2"/>
        <v>0.27987187500000155</v>
      </c>
      <c r="C82" s="8">
        <v>3.5700000000000101</v>
      </c>
      <c r="D82" s="9">
        <f t="shared" si="3"/>
        <v>0.43507187500000161</v>
      </c>
      <c r="E82" s="13"/>
    </row>
    <row r="83" spans="1:5" x14ac:dyDescent="0.3">
      <c r="A83" s="8">
        <v>2.6100000000000101</v>
      </c>
      <c r="B83" s="9">
        <f t="shared" si="2"/>
        <v>0.28147187500000159</v>
      </c>
      <c r="C83" s="8">
        <v>3.5800000000000098</v>
      </c>
      <c r="D83" s="9">
        <f t="shared" si="3"/>
        <v>0.4366718750000016</v>
      </c>
      <c r="E83" s="13"/>
    </row>
    <row r="84" spans="1:5" x14ac:dyDescent="0.3">
      <c r="A84" s="8">
        <v>2.6200000000000099</v>
      </c>
      <c r="B84" s="9">
        <f t="shared" si="2"/>
        <v>0.28307187500000158</v>
      </c>
      <c r="C84" s="8">
        <v>3.5900000000000101</v>
      </c>
      <c r="D84" s="9">
        <f t="shared" si="3"/>
        <v>0.43827187500000159</v>
      </c>
      <c r="E84" s="13"/>
    </row>
    <row r="85" spans="1:5" x14ac:dyDescent="0.3">
      <c r="A85" s="8">
        <v>2.6300000000000101</v>
      </c>
      <c r="B85" s="9">
        <f t="shared" si="2"/>
        <v>0.28467187500000163</v>
      </c>
      <c r="C85" s="8">
        <v>3.6000000000000099</v>
      </c>
      <c r="D85" s="9">
        <f t="shared" si="3"/>
        <v>0.43987187500000158</v>
      </c>
      <c r="E85" s="13"/>
    </row>
    <row r="86" spans="1:5" x14ac:dyDescent="0.3">
      <c r="A86" s="8">
        <v>2.6400000000000099</v>
      </c>
      <c r="B86" s="9">
        <f t="shared" si="2"/>
        <v>0.28627187500000156</v>
      </c>
      <c r="C86" s="8">
        <v>3.6100000000000101</v>
      </c>
      <c r="D86" s="9">
        <f t="shared" si="3"/>
        <v>0.44147187500000162</v>
      </c>
      <c r="E86" s="13"/>
    </row>
    <row r="87" spans="1:5" x14ac:dyDescent="0.3">
      <c r="A87" s="8">
        <v>2.6500000000000101</v>
      </c>
      <c r="B87" s="9">
        <f t="shared" si="2"/>
        <v>0.28787187500000161</v>
      </c>
      <c r="C87" s="8">
        <v>3.6200000000000099</v>
      </c>
      <c r="D87" s="9">
        <f t="shared" si="3"/>
        <v>0.44307187500000156</v>
      </c>
      <c r="E87" s="13"/>
    </row>
    <row r="88" spans="1:5" x14ac:dyDescent="0.3">
      <c r="A88" s="8">
        <v>2.6600000000000099</v>
      </c>
      <c r="B88" s="9">
        <f t="shared" si="2"/>
        <v>0.2894718750000016</v>
      </c>
      <c r="C88" s="8">
        <v>3.6300000000000101</v>
      </c>
      <c r="D88" s="9">
        <f t="shared" si="3"/>
        <v>0.4446718750000016</v>
      </c>
      <c r="E88" s="13"/>
    </row>
    <row r="89" spans="1:5" x14ac:dyDescent="0.3">
      <c r="A89" s="8">
        <v>2.6700000000000101</v>
      </c>
      <c r="B89" s="9">
        <f t="shared" si="2"/>
        <v>0.29107187500000159</v>
      </c>
      <c r="C89" s="8">
        <v>3.6400000000000099</v>
      </c>
      <c r="D89" s="9">
        <f t="shared" si="3"/>
        <v>0.44627187500000159</v>
      </c>
      <c r="E89" s="13"/>
    </row>
    <row r="90" spans="1:5" x14ac:dyDescent="0.3">
      <c r="A90" s="8">
        <v>2.6800000000000099</v>
      </c>
      <c r="B90" s="9">
        <f t="shared" si="2"/>
        <v>0.29267187500000158</v>
      </c>
      <c r="C90" s="8">
        <v>3.6500000000000101</v>
      </c>
      <c r="D90" s="9">
        <f t="shared" si="3"/>
        <v>0.44787187500000164</v>
      </c>
      <c r="E90" s="13"/>
    </row>
    <row r="91" spans="1:5" x14ac:dyDescent="0.3">
      <c r="A91" s="8">
        <v>2.6900000000000102</v>
      </c>
      <c r="B91" s="9">
        <f t="shared" si="2"/>
        <v>0.29427187500000163</v>
      </c>
      <c r="C91" s="8">
        <v>3.6600000000000099</v>
      </c>
      <c r="D91" s="9">
        <f t="shared" si="3"/>
        <v>0.44947187500000158</v>
      </c>
      <c r="E91" s="13"/>
    </row>
    <row r="92" spans="1:5" x14ac:dyDescent="0.3">
      <c r="A92" s="8">
        <v>2.7000000000000099</v>
      </c>
      <c r="B92" s="9">
        <f t="shared" si="2"/>
        <v>0.29587187500000156</v>
      </c>
      <c r="C92" s="8">
        <v>3.6700000000000101</v>
      </c>
      <c r="D92" s="9">
        <f t="shared" si="3"/>
        <v>0.45107187500000162</v>
      </c>
      <c r="E92" s="13"/>
    </row>
    <row r="93" spans="1:5" x14ac:dyDescent="0.3">
      <c r="A93" s="8">
        <v>2.7100000000000102</v>
      </c>
      <c r="B93" s="9">
        <f t="shared" si="2"/>
        <v>0.29747187500000161</v>
      </c>
      <c r="C93" s="8">
        <v>3.6800000000000099</v>
      </c>
      <c r="D93" s="9">
        <f t="shared" si="3"/>
        <v>0.45267187500000161</v>
      </c>
      <c r="E93" s="13"/>
    </row>
    <row r="94" spans="1:5" x14ac:dyDescent="0.3">
      <c r="A94" s="8">
        <v>2.72000000000001</v>
      </c>
      <c r="B94" s="9">
        <f t="shared" si="2"/>
        <v>0.2990718750000016</v>
      </c>
      <c r="C94" s="8">
        <v>3.6900000000000102</v>
      </c>
      <c r="D94" s="9">
        <f t="shared" si="3"/>
        <v>0.4542718750000016</v>
      </c>
      <c r="E94" s="13"/>
    </row>
    <row r="95" spans="1:5" x14ac:dyDescent="0.3">
      <c r="A95" s="8">
        <v>2.7300000000000102</v>
      </c>
      <c r="B95" s="9">
        <f t="shared" si="2"/>
        <v>0.30067187500000164</v>
      </c>
      <c r="C95" s="8">
        <v>3.7000000000000099</v>
      </c>
      <c r="D95" s="9">
        <f t="shared" si="3"/>
        <v>0.45587187500000159</v>
      </c>
      <c r="E95" s="13"/>
    </row>
    <row r="96" spans="1:5" x14ac:dyDescent="0.3">
      <c r="A96" s="8">
        <v>2.74000000000001</v>
      </c>
      <c r="B96" s="9">
        <f t="shared" si="2"/>
        <v>0.30227187500000158</v>
      </c>
      <c r="C96" s="8">
        <v>3.7100000000000102</v>
      </c>
      <c r="D96" s="9">
        <f t="shared" si="3"/>
        <v>0.45747187500000164</v>
      </c>
      <c r="E96" s="13"/>
    </row>
    <row r="97" spans="1:5" x14ac:dyDescent="0.3">
      <c r="A97" s="8">
        <v>2.7500000000000102</v>
      </c>
      <c r="B97" s="9">
        <f t="shared" si="2"/>
        <v>0.30387187500000162</v>
      </c>
      <c r="C97" s="8">
        <v>3.72000000000001</v>
      </c>
      <c r="D97" s="9">
        <f t="shared" si="3"/>
        <v>0.45907187500000157</v>
      </c>
      <c r="E97" s="13"/>
    </row>
    <row r="98" spans="1:5" x14ac:dyDescent="0.3">
      <c r="A98" s="8">
        <v>2.76000000000001</v>
      </c>
      <c r="B98" s="9">
        <f t="shared" si="2"/>
        <v>0.30547187500000161</v>
      </c>
      <c r="C98" s="8">
        <v>3.7300000000000102</v>
      </c>
      <c r="D98" s="9">
        <f t="shared" si="3"/>
        <v>0.46067187500000162</v>
      </c>
      <c r="E98" s="13"/>
    </row>
    <row r="99" spans="1:5" x14ac:dyDescent="0.3">
      <c r="A99" s="8">
        <v>2.7700000000000098</v>
      </c>
      <c r="B99" s="9">
        <f t="shared" si="2"/>
        <v>0.30707187500000155</v>
      </c>
      <c r="C99" s="8">
        <v>3.74000000000001</v>
      </c>
      <c r="D99" s="9">
        <f t="shared" si="3"/>
        <v>0.46227187500000161</v>
      </c>
      <c r="E99" s="13"/>
    </row>
    <row r="100" spans="1:5" x14ac:dyDescent="0.3">
      <c r="A100" s="8">
        <v>2.78000000000001</v>
      </c>
      <c r="B100" s="9">
        <f t="shared" si="2"/>
        <v>0.30867187500000159</v>
      </c>
      <c r="C100" s="8">
        <v>3.7500000000000102</v>
      </c>
      <c r="D100" s="9">
        <f t="shared" si="3"/>
        <v>0.46387187500000165</v>
      </c>
      <c r="E100" s="13"/>
    </row>
    <row r="101" spans="1:5" x14ac:dyDescent="0.3">
      <c r="A101" s="8">
        <v>2.7900000000000098</v>
      </c>
      <c r="B101" s="9">
        <f t="shared" si="2"/>
        <v>0.31027187500000158</v>
      </c>
      <c r="C101" s="8">
        <v>3.76000000000001</v>
      </c>
      <c r="D101" s="9">
        <f t="shared" si="3"/>
        <v>0.46547187500000159</v>
      </c>
      <c r="E101" s="13"/>
    </row>
    <row r="102" spans="1:5" x14ac:dyDescent="0.3">
      <c r="A102" s="8">
        <v>2.80000000000001</v>
      </c>
      <c r="B102" s="9">
        <f t="shared" si="2"/>
        <v>0.31187187500000157</v>
      </c>
      <c r="C102" s="8">
        <v>3.7700000000000098</v>
      </c>
      <c r="D102" s="9">
        <f t="shared" si="3"/>
        <v>0.46707187500000158</v>
      </c>
      <c r="E102" s="13"/>
    </row>
    <row r="103" spans="1:5" x14ac:dyDescent="0.3">
      <c r="A103" s="8">
        <v>2.8100000000000098</v>
      </c>
      <c r="B103" s="9">
        <f t="shared" si="2"/>
        <v>0.31347187500000157</v>
      </c>
      <c r="C103" s="8">
        <v>3.78000000000001</v>
      </c>
      <c r="D103" s="9">
        <f t="shared" si="3"/>
        <v>0.46867187500000163</v>
      </c>
      <c r="E103" s="13"/>
    </row>
    <row r="104" spans="1:5" x14ac:dyDescent="0.3">
      <c r="A104" s="8">
        <v>2.8200000000000101</v>
      </c>
      <c r="B104" s="9">
        <f t="shared" si="2"/>
        <v>0.31507187500000161</v>
      </c>
      <c r="C104" s="8">
        <v>3.7900000000000098</v>
      </c>
      <c r="D104" s="9">
        <f t="shared" si="3"/>
        <v>0.47027187500000156</v>
      </c>
      <c r="E104" s="13"/>
    </row>
    <row r="105" spans="1:5" x14ac:dyDescent="0.3">
      <c r="A105" s="8">
        <v>2.8300000000000098</v>
      </c>
      <c r="B105" s="9">
        <f t="shared" si="2"/>
        <v>0.31667187500000155</v>
      </c>
      <c r="C105" s="8">
        <v>3.80000000000001</v>
      </c>
      <c r="D105" s="9">
        <f t="shared" si="3"/>
        <v>0.47187187500000161</v>
      </c>
      <c r="E105" s="13"/>
    </row>
    <row r="106" spans="1:5" x14ac:dyDescent="0.3">
      <c r="A106" s="8">
        <v>2.8400000000000101</v>
      </c>
      <c r="B106" s="9">
        <f t="shared" si="2"/>
        <v>0.31827187500000159</v>
      </c>
      <c r="C106" s="8">
        <v>3.8100000000000098</v>
      </c>
      <c r="D106" s="9">
        <f t="shared" si="3"/>
        <v>0.47347187500000154</v>
      </c>
      <c r="E106" s="13"/>
    </row>
    <row r="107" spans="1:5" x14ac:dyDescent="0.3">
      <c r="A107" s="8">
        <v>2.8500000000000099</v>
      </c>
      <c r="B107" s="9">
        <f t="shared" si="2"/>
        <v>0.31987187500000158</v>
      </c>
      <c r="C107" s="8">
        <v>3.8200000000000101</v>
      </c>
      <c r="D107" s="9">
        <f t="shared" si="3"/>
        <v>0.47507187500000159</v>
      </c>
      <c r="E107" s="13"/>
    </row>
    <row r="108" spans="1:5" x14ac:dyDescent="0.3">
      <c r="A108" s="8">
        <v>2.8600000000000101</v>
      </c>
      <c r="B108" s="9">
        <f t="shared" si="2"/>
        <v>0.32147187500000163</v>
      </c>
      <c r="C108" s="8">
        <v>3.83</v>
      </c>
      <c r="D108" s="9">
        <f t="shared" si="3"/>
        <v>0.47667187500000002</v>
      </c>
      <c r="E108" s="13"/>
    </row>
    <row r="109" spans="1:5" x14ac:dyDescent="0.25">
      <c r="A109" s="16" t="s">
        <v>3</v>
      </c>
      <c r="B109" s="16"/>
      <c r="C109" s="10"/>
      <c r="D109" s="10"/>
      <c r="E109" s="10"/>
    </row>
    <row r="110" spans="1:5" x14ac:dyDescent="0.25">
      <c r="E110" s="4"/>
    </row>
    <row r="112" spans="1:5" x14ac:dyDescent="0.25">
      <c r="A112" s="4"/>
      <c r="B112" s="4"/>
    </row>
    <row r="113" spans="1:2" ht="17.25" x14ac:dyDescent="0.25">
      <c r="A113" s="11"/>
      <c r="B113" s="11"/>
    </row>
    <row r="148" spans="1:5" s="3" customFormat="1" x14ac:dyDescent="0.25">
      <c r="A148" s="2"/>
      <c r="B148" s="2"/>
      <c r="C148" s="2"/>
      <c r="D148" s="2"/>
      <c r="E148" s="2"/>
    </row>
    <row r="149" spans="1:5" s="3" customFormat="1" x14ac:dyDescent="0.25">
      <c r="A149" s="2"/>
      <c r="B149" s="2"/>
      <c r="C149" s="2"/>
      <c r="D149" s="2"/>
      <c r="E149" s="2"/>
    </row>
    <row r="150" spans="1:5" s="3" customFormat="1" x14ac:dyDescent="0.25">
      <c r="A150" s="2"/>
      <c r="B150" s="2"/>
      <c r="C150" s="2"/>
      <c r="D150" s="2"/>
      <c r="E150" s="2"/>
    </row>
    <row r="151" spans="1:5" s="3" customFormat="1" x14ac:dyDescent="0.25">
      <c r="A151" s="2"/>
      <c r="B151" s="2"/>
      <c r="C151" s="2"/>
      <c r="D151" s="2"/>
      <c r="E151" s="2"/>
    </row>
    <row r="152" spans="1:5" s="3" customFormat="1" x14ac:dyDescent="0.25">
      <c r="A152" s="2"/>
      <c r="B152" s="2"/>
      <c r="C152" s="2"/>
      <c r="D152" s="2"/>
      <c r="E152" s="2"/>
    </row>
    <row r="153" spans="1:5" ht="34.5" customHeight="1" x14ac:dyDescent="0.25"/>
  </sheetData>
  <autoFilter ref="A11:D109" xr:uid="{79D3C5AF-1717-4831-8DCA-BBCC1DBBF130}"/>
  <mergeCells count="3">
    <mergeCell ref="A6:B6"/>
    <mergeCell ref="A9:D9"/>
    <mergeCell ref="A109:B109"/>
  </mergeCells>
  <printOptions horizontalCentered="1"/>
  <pageMargins left="0.23622047244094491" right="0.23622047244094491" top="0.74803149606299213" bottom="0.74803149606299213" header="0.31496062992125984" footer="0.31496062992125984"/>
  <pageSetup paperSize="9" scale="60" orientation="portrait" r:id="rId1"/>
  <headerFooter>
    <oddFooter>&amp;L&amp;Z&amp;F - &amp;A&amp;RSept 19. 2019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FAF Table - FUEL SURCHARGE</vt:lpstr>
      <vt:lpstr>'FAF Table - FUEL SURCHARGE'!Print_Area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Transfreight Finance</dc:creator>
  <cp:lastModifiedBy>Transfreight Finance</cp:lastModifiedBy>
  <dcterms:created xsi:type="dcterms:W3CDTF">2026-03-26T01:06:36Z</dcterms:created>
  <dcterms:modified xsi:type="dcterms:W3CDTF">2026-03-29T21:04:08Z</dcterms:modified>
</cp:coreProperties>
</file>